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ybiz-my.sharepoint.com/personal/justin_mabie_wbcgov_net/Documents/Desktop/"/>
    </mc:Choice>
  </mc:AlternateContent>
  <xr:revisionPtr revIDLastSave="123" documentId="8_{12363190-1E1A-4130-949B-4096908A9A18}" xr6:coauthVersionLast="45" xr6:coauthVersionMax="45" xr10:uidLastSave="{267322E4-536D-4965-A000-0FDED830E66E}"/>
  <bookViews>
    <workbookView xWindow="-120" yWindow="-120" windowWidth="29040" windowHeight="15840" xr2:uid="{CAFBB604-C673-4E58-BB94-48383C7FDBF8}"/>
  </bookViews>
  <sheets>
    <sheet name="Relief Fund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1" l="1"/>
  <c r="L78" i="1" l="1"/>
  <c r="J104" i="1" s="1"/>
  <c r="L60" i="1"/>
  <c r="J100" i="1" s="1"/>
  <c r="L52" i="1"/>
  <c r="J96" i="1" s="1"/>
  <c r="O33" i="1"/>
  <c r="O35" i="1" s="1"/>
  <c r="J92" i="1" s="1"/>
  <c r="O24" i="1"/>
  <c r="O22" i="1"/>
  <c r="O20" i="1"/>
  <c r="O18" i="1"/>
  <c r="O16" i="1"/>
  <c r="O9" i="1"/>
  <c r="O8" i="1"/>
  <c r="J88" i="1" l="1"/>
  <c r="O10" i="1"/>
  <c r="J84" i="1" s="1"/>
  <c r="G110" i="1" l="1"/>
</calcChain>
</file>

<file path=xl/sharedStrings.xml><?xml version="1.0" encoding="utf-8"?>
<sst xmlns="http://schemas.openxmlformats.org/spreadsheetml/2006/main" count="76" uniqueCount="48">
  <si>
    <r>
      <t xml:space="preserve">Start by calculating your past Lost Gross Revenue (March 13, 2020 to app. Date) </t>
    </r>
    <r>
      <rPr>
        <sz val="14"/>
        <color theme="1"/>
        <rFont val="Calibri"/>
        <family val="2"/>
        <scheme val="minor"/>
      </rPr>
      <t>*This is the amount of revenue loss the business incurred LESS cost savings due to business interruptions caused by COVID-19 pandemic.  Only calculate losses between March 13, 2020 and the business</t>
    </r>
    <r>
      <rPr>
        <sz val="12"/>
        <color theme="1"/>
        <rFont val="Calibri"/>
        <family val="2"/>
        <scheme val="minor"/>
      </rPr>
      <t xml:space="preserve"> application date.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NOTE - If Total Lost Gross Revenue Field is negative your business does not qualify</t>
    </r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</si>
  <si>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</si>
  <si>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</si>
  <si>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</si>
  <si>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</si>
  <si>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</si>
  <si>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</si>
  <si>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</si>
  <si>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</si>
  <si>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</si>
  <si>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</si>
  <si>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</si>
  <si>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2019 Gross Revenue</t>
  </si>
  <si>
    <t>2020 Gross Revenue</t>
  </si>
  <si>
    <t>Total Lost Gross Revenue</t>
  </si>
  <si>
    <r>
      <t>ADD any past COVID-19 Related Expenses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These are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u/>
        <sz val="14"/>
        <color theme="1"/>
        <rFont val="Calibri"/>
        <family val="2"/>
        <scheme val="minor"/>
      </rPr>
      <t>extraordinar</t>
    </r>
    <r>
      <rPr>
        <u/>
        <sz val="14"/>
        <color theme="1"/>
        <rFont val="Calibri"/>
        <family val="2"/>
        <scheme val="minor"/>
      </rPr>
      <t>y</t>
    </r>
    <r>
      <rPr>
        <sz val="14"/>
        <color theme="1"/>
        <rFont val="Calibri"/>
        <family val="2"/>
        <scheme val="minor"/>
      </rPr>
      <t xml:space="preserve"> expenses the business already incurred as a result of the COVID-19 pandemic between March 13, 2020 until the application date.  </t>
    </r>
    <r>
      <rPr>
        <b/>
        <sz val="22"/>
        <color theme="1"/>
        <rFont val="Calibri"/>
        <family val="2"/>
        <scheme val="minor"/>
      </rPr>
      <t xml:space="preserve">
</t>
    </r>
  </si>
  <si>
    <t>Total Past COVID-19 Related Expenses</t>
  </si>
  <si>
    <r>
      <t xml:space="preserve">SUBTRACT COVID-19 Cost Savings </t>
    </r>
    <r>
      <rPr>
        <sz val="14"/>
        <color theme="1"/>
        <rFont val="Calibri"/>
        <family val="2"/>
        <scheme val="minor"/>
      </rPr>
      <t>These are business expenses that were avoided due to business interruption. For example, decreased labor cost, decreased inventory cost, any other cost savings</t>
    </r>
  </si>
  <si>
    <t>Total COVID-19 Cost Savings</t>
  </si>
  <si>
    <r>
      <t xml:space="preserve">ADD future extraordinary expenses </t>
    </r>
    <r>
      <rPr>
        <sz val="14"/>
        <color theme="1"/>
        <rFont val="Calibri"/>
        <family val="2"/>
        <scheme val="minor"/>
      </rPr>
      <t xml:space="preserve">These are </t>
    </r>
    <r>
      <rPr>
        <b/>
        <u/>
        <sz val="14"/>
        <color theme="1"/>
        <rFont val="Calibri"/>
        <family val="2"/>
        <scheme val="minor"/>
      </rPr>
      <t>extraordinary</t>
    </r>
    <r>
      <rPr>
        <sz val="14"/>
        <color theme="1"/>
        <rFont val="Calibri"/>
        <family val="2"/>
        <scheme val="minor"/>
      </rPr>
      <t xml:space="preserve"> expenses the business expects to incur as a result of the COVID-19 pandemic between the application date until December 1, 2020.</t>
    </r>
  </si>
  <si>
    <t>Total Extraordinary Expenses</t>
  </si>
  <si>
    <t>Payroll Costs</t>
  </si>
  <si>
    <t>Business Supplies</t>
  </si>
  <si>
    <t>Business Equipment</t>
  </si>
  <si>
    <t xml:space="preserve">Other Business Expenses </t>
  </si>
  <si>
    <t>Any Other Expenditure or Expense</t>
  </si>
  <si>
    <t>Total Expenditure Plan Expenses</t>
  </si>
  <si>
    <t xml:space="preserve">SUBTRACT total dollars received from the Interruption Fund </t>
  </si>
  <si>
    <t>Amount of Award</t>
  </si>
  <si>
    <t>Interruption Fund Award</t>
  </si>
  <si>
    <t>Total Interruption Funds Received</t>
  </si>
  <si>
    <r>
      <t xml:space="preserve">SUBTRACT Other CARES Act Funds </t>
    </r>
    <r>
      <rPr>
        <sz val="14"/>
        <color theme="1"/>
        <rFont val="Calibri"/>
        <family val="2"/>
        <scheme val="minor"/>
      </rPr>
      <t>Any other funds received from the CARES Act that are not expected to be repaid. *Business' who received a Interruption Fund award must only include new CARES Act funds not included in Interruption Fund Application.</t>
    </r>
  </si>
  <si>
    <t>Paycheck Protection Program (PPP) Forgiveness</t>
  </si>
  <si>
    <t>Economic Injury Disaster Loan (EIDL) Advance</t>
  </si>
  <si>
    <t>Pandemic Unemployment Assistance (PUA)</t>
  </si>
  <si>
    <t>Mitigation Stipend (WY Business Council)</t>
  </si>
  <si>
    <t>Other CARES Act Funds</t>
  </si>
  <si>
    <t>Total Other CARES Act Funds</t>
  </si>
  <si>
    <t>FINAL CALCULATION</t>
  </si>
  <si>
    <t>Total Interruption Fund Dollars Received</t>
  </si>
  <si>
    <t>TOTAL AWARD AMOUNT *Max Award Amount $300,000</t>
  </si>
  <si>
    <r>
      <t xml:space="preserve">Business Supplies </t>
    </r>
    <r>
      <rPr>
        <b/>
        <sz val="12"/>
        <rFont val="Calibri"/>
        <family val="2"/>
        <scheme val="minor"/>
      </rPr>
      <t>(office supplies, serving supplies, supplies to maintain operations)</t>
    </r>
  </si>
  <si>
    <r>
      <t xml:space="preserve">Past Other </t>
    </r>
    <r>
      <rPr>
        <b/>
        <sz val="12"/>
        <rFont val="Calibri"/>
        <family val="2"/>
        <scheme val="minor"/>
      </rPr>
      <t>(Any other expense that actually occurred during the COVID-19 emergency)</t>
    </r>
  </si>
  <si>
    <r>
      <t>Payroll (</t>
    </r>
    <r>
      <rPr>
        <b/>
        <sz val="12"/>
        <rFont val="Calibri"/>
        <family val="2"/>
        <scheme val="minor"/>
      </rPr>
      <t>Extraordinary Cleaning, training, COVID compliance expenses, etc.)</t>
    </r>
  </si>
  <si>
    <r>
      <t>Business Equipment</t>
    </r>
    <r>
      <rPr>
        <b/>
        <sz val="12"/>
        <rFont val="Calibri"/>
        <family val="2"/>
        <scheme val="minor"/>
      </rPr>
      <t xml:space="preserve"> (computers, protective barriers, thermometers, etc.)</t>
    </r>
  </si>
  <si>
    <r>
      <t xml:space="preserve">Business Rent, Mortgage, Utilities </t>
    </r>
    <r>
      <rPr>
        <b/>
        <sz val="12"/>
        <rFont val="Calibri"/>
        <family val="2"/>
        <scheme val="minor"/>
      </rPr>
      <t>(Extraordinary expenses only incurred due to COVID-19)</t>
    </r>
  </si>
  <si>
    <r>
      <t xml:space="preserve">2020 Cost Savings </t>
    </r>
    <r>
      <rPr>
        <b/>
        <sz val="12"/>
        <rFont val="Calibri"/>
        <family val="2"/>
        <scheme val="minor"/>
      </rPr>
      <t>(any cost savings due to closures/inturruptions/etc.)</t>
    </r>
  </si>
  <si>
    <t>Please review your specific loan documents and SBA guidance to ensure your forgiveness estimations are correct.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</si>
</sst>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0B7BA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9D0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7" fillId="3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4" fillId="5" borderId="2" xfId="1" applyNumberFormat="1" applyFont="1" applyFill="1" applyBorder="1" applyProtection="1">
      <protection locked="0"/>
    </xf>
    <xf numFmtId="164" fontId="4" fillId="0" borderId="2" xfId="0" applyNumberFormat="1" applyFont="1" applyBorder="1"/>
    <xf numFmtId="164" fontId="7" fillId="0" borderId="0" xfId="0" applyNumberFormat="1" applyFont="1"/>
    <xf numFmtId="164" fontId="7" fillId="0" borderId="2" xfId="0" applyNumberFormat="1" applyFont="1" applyBorder="1"/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3" fillId="0" borderId="0" xfId="0" applyFont="1" applyAlignment="1">
      <alignment horizontal="center" vertical="top" wrapText="1"/>
    </xf>
    <xf numFmtId="164" fontId="7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44" fontId="0" fillId="0" borderId="0" xfId="1" applyFont="1" applyFill="1" applyBorder="1" applyAlignment="1"/>
    <xf numFmtId="0" fontId="11" fillId="0" borderId="0" xfId="0" applyFont="1"/>
    <xf numFmtId="44" fontId="2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4" fontId="16" fillId="0" borderId="0" xfId="1" applyFont="1" applyFill="1" applyBorder="1" applyAlignment="1"/>
    <xf numFmtId="0" fontId="7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44" fontId="18" fillId="0" borderId="0" xfId="1" applyFont="1" applyFill="1" applyBorder="1" applyAlignment="1"/>
    <xf numFmtId="164" fontId="7" fillId="0" borderId="7" xfId="0" applyNumberFormat="1" applyFont="1" applyBorder="1" applyAlignment="1">
      <alignment horizontal="center"/>
    </xf>
    <xf numFmtId="0" fontId="0" fillId="0" borderId="0" xfId="0" applyBorder="1"/>
    <xf numFmtId="0" fontId="19" fillId="6" borderId="2" xfId="0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165" fontId="3" fillId="0" borderId="18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65" fontId="15" fillId="0" borderId="13" xfId="0" applyNumberFormat="1" applyFont="1" applyBorder="1" applyAlignment="1">
      <alignment horizontal="center" vertical="center"/>
    </xf>
    <xf numFmtId="165" fontId="15" fillId="0" borderId="14" xfId="0" applyNumberFormat="1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/>
    </xf>
    <xf numFmtId="165" fontId="15" fillId="0" borderId="16" xfId="0" applyNumberFormat="1" applyFont="1" applyBorder="1" applyAlignment="1">
      <alignment horizontal="center" vertical="center"/>
    </xf>
    <xf numFmtId="165" fontId="15" fillId="0" borderId="17" xfId="0" applyNumberFormat="1" applyFont="1" applyBorder="1" applyAlignment="1">
      <alignment horizontal="center" vertical="center"/>
    </xf>
    <xf numFmtId="165" fontId="15" fillId="0" borderId="18" xfId="0" applyNumberFormat="1" applyFont="1" applyBorder="1" applyAlignment="1">
      <alignment horizontal="center" vertical="center"/>
    </xf>
    <xf numFmtId="44" fontId="18" fillId="0" borderId="14" xfId="1" applyFont="1" applyFill="1" applyBorder="1" applyAlignment="1">
      <alignment horizontal="center"/>
    </xf>
    <xf numFmtId="44" fontId="18" fillId="0" borderId="17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164" fontId="4" fillId="5" borderId="2" xfId="1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164" fontId="4" fillId="0" borderId="2" xfId="1" applyNumberFormat="1" applyFont="1" applyBorder="1" applyAlignment="1">
      <alignment horizont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1223748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FD022E-C51A-4B11-813B-33AB80955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49498" cy="914400"/>
        </a:xfrm>
        <a:prstGeom prst="rect">
          <a:avLst/>
        </a:prstGeom>
      </xdr:spPr>
    </xdr:pic>
    <xdr:clientData/>
  </xdr:twoCellAnchor>
  <xdr:twoCellAnchor>
    <xdr:from>
      <xdr:col>10</xdr:col>
      <xdr:colOff>1162050</xdr:colOff>
      <xdr:row>85</xdr:row>
      <xdr:rowOff>38100</xdr:rowOff>
    </xdr:from>
    <xdr:to>
      <xdr:col>11</xdr:col>
      <xdr:colOff>161925</xdr:colOff>
      <xdr:row>86</xdr:row>
      <xdr:rowOff>114300</xdr:rowOff>
    </xdr:to>
    <xdr:sp macro="" textlink="">
      <xdr:nvSpPr>
        <xdr:cNvPr id="3" name="Plus Sign 2">
          <a:extLst>
            <a:ext uri="{FF2B5EF4-FFF2-40B4-BE49-F238E27FC236}">
              <a16:creationId xmlns:a16="http://schemas.microsoft.com/office/drawing/2014/main" id="{300D2328-0FDF-4486-BA91-272BD56D7086}"/>
            </a:ext>
          </a:extLst>
        </xdr:cNvPr>
        <xdr:cNvSpPr/>
      </xdr:nvSpPr>
      <xdr:spPr>
        <a:xfrm>
          <a:off x="11582400" y="21955125"/>
          <a:ext cx="276225" cy="266700"/>
        </a:xfrm>
        <a:prstGeom prst="mathPlus">
          <a:avLst/>
        </a:prstGeom>
        <a:solidFill>
          <a:srgbClr val="59D0D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1152525</xdr:colOff>
      <xdr:row>93</xdr:row>
      <xdr:rowOff>57150</xdr:rowOff>
    </xdr:from>
    <xdr:to>
      <xdr:col>11</xdr:col>
      <xdr:colOff>152400</xdr:colOff>
      <xdr:row>94</xdr:row>
      <xdr:rowOff>133350</xdr:rowOff>
    </xdr:to>
    <xdr:sp macro="" textlink="">
      <xdr:nvSpPr>
        <xdr:cNvPr id="4" name="Plus Sign 3">
          <a:extLst>
            <a:ext uri="{FF2B5EF4-FFF2-40B4-BE49-F238E27FC236}">
              <a16:creationId xmlns:a16="http://schemas.microsoft.com/office/drawing/2014/main" id="{0374F0B9-D689-41A1-8974-929EA6AADC10}"/>
            </a:ext>
          </a:extLst>
        </xdr:cNvPr>
        <xdr:cNvSpPr/>
      </xdr:nvSpPr>
      <xdr:spPr>
        <a:xfrm>
          <a:off x="11572875" y="23498175"/>
          <a:ext cx="276225" cy="266700"/>
        </a:xfrm>
        <a:prstGeom prst="mathPlus">
          <a:avLst/>
        </a:prstGeom>
        <a:solidFill>
          <a:srgbClr val="59D0D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1143000</xdr:colOff>
      <xdr:row>88</xdr:row>
      <xdr:rowOff>171450</xdr:rowOff>
    </xdr:from>
    <xdr:to>
      <xdr:col>11</xdr:col>
      <xdr:colOff>180975</xdr:colOff>
      <xdr:row>91</xdr:row>
      <xdr:rowOff>28575</xdr:rowOff>
    </xdr:to>
    <xdr:sp macro="" textlink="">
      <xdr:nvSpPr>
        <xdr:cNvPr id="5" name="Minus Sign 4">
          <a:extLst>
            <a:ext uri="{FF2B5EF4-FFF2-40B4-BE49-F238E27FC236}">
              <a16:creationId xmlns:a16="http://schemas.microsoft.com/office/drawing/2014/main" id="{10817EF4-B234-4397-B75B-E1E10639FE3A}"/>
            </a:ext>
          </a:extLst>
        </xdr:cNvPr>
        <xdr:cNvSpPr/>
      </xdr:nvSpPr>
      <xdr:spPr>
        <a:xfrm>
          <a:off x="11563350" y="22659975"/>
          <a:ext cx="314325" cy="428625"/>
        </a:xfrm>
        <a:prstGeom prst="mathMinus">
          <a:avLst/>
        </a:prstGeom>
        <a:solidFill>
          <a:srgbClr val="59D0D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1133475</xdr:colOff>
      <xdr:row>96</xdr:row>
      <xdr:rowOff>152400</xdr:rowOff>
    </xdr:from>
    <xdr:to>
      <xdr:col>11</xdr:col>
      <xdr:colOff>171450</xdr:colOff>
      <xdr:row>99</xdr:row>
      <xdr:rowOff>9525</xdr:rowOff>
    </xdr:to>
    <xdr:sp macro="" textlink="">
      <xdr:nvSpPr>
        <xdr:cNvPr id="6" name="Minus Sign 5">
          <a:extLst>
            <a:ext uri="{FF2B5EF4-FFF2-40B4-BE49-F238E27FC236}">
              <a16:creationId xmlns:a16="http://schemas.microsoft.com/office/drawing/2014/main" id="{F5320B80-20E8-4214-A347-283860E9D48C}"/>
            </a:ext>
          </a:extLst>
        </xdr:cNvPr>
        <xdr:cNvSpPr/>
      </xdr:nvSpPr>
      <xdr:spPr>
        <a:xfrm>
          <a:off x="11553825" y="24164925"/>
          <a:ext cx="314325" cy="428625"/>
        </a:xfrm>
        <a:prstGeom prst="mathMinus">
          <a:avLst/>
        </a:prstGeom>
        <a:solidFill>
          <a:srgbClr val="59D0D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1123950</xdr:colOff>
      <xdr:row>100</xdr:row>
      <xdr:rowOff>161925</xdr:rowOff>
    </xdr:from>
    <xdr:to>
      <xdr:col>11</xdr:col>
      <xdr:colOff>161925</xdr:colOff>
      <xdr:row>103</xdr:row>
      <xdr:rowOff>19050</xdr:rowOff>
    </xdr:to>
    <xdr:sp macro="" textlink="">
      <xdr:nvSpPr>
        <xdr:cNvPr id="7" name="Minus Sign 6">
          <a:extLst>
            <a:ext uri="{FF2B5EF4-FFF2-40B4-BE49-F238E27FC236}">
              <a16:creationId xmlns:a16="http://schemas.microsoft.com/office/drawing/2014/main" id="{2A933E6A-9EC6-490C-8976-3E3A5EE42335}"/>
            </a:ext>
          </a:extLst>
        </xdr:cNvPr>
        <xdr:cNvSpPr/>
      </xdr:nvSpPr>
      <xdr:spPr>
        <a:xfrm>
          <a:off x="11544300" y="24936450"/>
          <a:ext cx="314325" cy="428625"/>
        </a:xfrm>
        <a:prstGeom prst="mathMinus">
          <a:avLst/>
        </a:prstGeom>
        <a:solidFill>
          <a:srgbClr val="59D0D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E857E-A08A-4240-9CB4-85E7C67CFAAF}">
  <sheetPr>
    <pageSetUpPr fitToPage="1"/>
  </sheetPr>
  <dimension ref="A1:P111"/>
  <sheetViews>
    <sheetView tabSelected="1" workbookViewId="0">
      <selection activeCell="O74" sqref="O74"/>
    </sheetView>
  </sheetViews>
  <sheetFormatPr defaultRowHeight="15" x14ac:dyDescent="0.25"/>
  <cols>
    <col min="4" max="4" width="14" customWidth="1"/>
    <col min="5" max="14" width="19.140625" customWidth="1"/>
    <col min="15" max="15" width="18.42578125" customWidth="1"/>
  </cols>
  <sheetData>
    <row r="1" spans="1:15" ht="74.25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.75" customHeight="1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ht="1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5" ht="1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5" ht="15" customHeight="1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5" ht="15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8.75" x14ac:dyDescent="0.3">
      <c r="A7" s="2"/>
      <c r="B7" s="2"/>
      <c r="C7" s="2"/>
      <c r="D7" s="2"/>
      <c r="E7" s="3" t="s">
        <v>1</v>
      </c>
      <c r="F7" s="3" t="s">
        <v>2</v>
      </c>
      <c r="G7" s="3" t="s">
        <v>3</v>
      </c>
      <c r="H7" s="3" t="s">
        <v>4</v>
      </c>
      <c r="I7" s="3" t="s">
        <v>5</v>
      </c>
      <c r="J7" s="3" t="s">
        <v>6</v>
      </c>
      <c r="K7" s="3" t="s">
        <v>7</v>
      </c>
      <c r="L7" s="3" t="s">
        <v>8</v>
      </c>
      <c r="M7" s="3" t="s">
        <v>9</v>
      </c>
      <c r="N7" s="3" t="s">
        <v>10</v>
      </c>
      <c r="O7" s="4" t="s">
        <v>11</v>
      </c>
    </row>
    <row r="8" spans="1:15" ht="53.25" customHeight="1" x14ac:dyDescent="0.3">
      <c r="A8" s="91" t="s">
        <v>12</v>
      </c>
      <c r="B8" s="92"/>
      <c r="C8" s="92"/>
      <c r="D8" s="93"/>
      <c r="E8" s="5"/>
      <c r="F8" s="5"/>
      <c r="G8" s="5"/>
      <c r="H8" s="5"/>
      <c r="I8" s="5"/>
      <c r="J8" s="5"/>
      <c r="K8" s="5"/>
      <c r="L8" s="5"/>
      <c r="M8" s="5"/>
      <c r="N8" s="5"/>
      <c r="O8" s="6">
        <f>SUM(E8:N8)</f>
        <v>0</v>
      </c>
    </row>
    <row r="9" spans="1:15" ht="53.25" customHeight="1" x14ac:dyDescent="0.3">
      <c r="A9" s="91" t="s">
        <v>13</v>
      </c>
      <c r="B9" s="92"/>
      <c r="C9" s="92"/>
      <c r="D9" s="93"/>
      <c r="E9" s="5"/>
      <c r="F9" s="5"/>
      <c r="G9" s="5"/>
      <c r="H9" s="5"/>
      <c r="I9" s="5"/>
      <c r="J9" s="5"/>
      <c r="K9" s="5"/>
      <c r="L9" s="5"/>
      <c r="M9" s="5"/>
      <c r="N9" s="5"/>
      <c r="O9" s="6">
        <f>SUM(E9:N9)</f>
        <v>0</v>
      </c>
    </row>
    <row r="10" spans="1:15" ht="27.75" customHeight="1" x14ac:dyDescent="0.3">
      <c r="A10" s="94"/>
      <c r="B10" s="94"/>
      <c r="C10" s="94"/>
      <c r="D10" s="94"/>
      <c r="E10" s="7"/>
      <c r="F10" s="7"/>
      <c r="G10" s="7"/>
      <c r="H10" s="7"/>
      <c r="I10" s="7"/>
      <c r="J10" s="7"/>
      <c r="K10" s="7"/>
      <c r="L10" s="95" t="s">
        <v>14</v>
      </c>
      <c r="M10" s="95"/>
      <c r="N10" s="95"/>
      <c r="O10" s="8">
        <f>O8-O9</f>
        <v>0</v>
      </c>
    </row>
    <row r="11" spans="1:15" ht="23.25" customHeight="1" x14ac:dyDescent="0.3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1"/>
      <c r="M11" s="11"/>
      <c r="N11" s="11"/>
      <c r="O11" s="12"/>
    </row>
    <row r="12" spans="1:15" ht="15" customHeight="1" x14ac:dyDescent="0.25">
      <c r="A12" s="96" t="s">
        <v>15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</row>
    <row r="13" spans="1:15" ht="15" customHeight="1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1:15" ht="1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8" customHeight="1" x14ac:dyDescent="0.3">
      <c r="A15" s="2"/>
      <c r="B15" s="2"/>
      <c r="C15" s="2"/>
      <c r="D15" s="2"/>
      <c r="E15" s="3" t="s">
        <v>1</v>
      </c>
      <c r="F15" s="3" t="s">
        <v>2</v>
      </c>
      <c r="G15" s="3" t="s">
        <v>3</v>
      </c>
      <c r="H15" s="3" t="s">
        <v>4</v>
      </c>
      <c r="I15" s="3" t="s">
        <v>5</v>
      </c>
      <c r="J15" s="3" t="s">
        <v>6</v>
      </c>
      <c r="K15" s="3" t="s">
        <v>7</v>
      </c>
      <c r="L15" s="3" t="s">
        <v>8</v>
      </c>
      <c r="M15" s="3" t="s">
        <v>9</v>
      </c>
      <c r="N15" s="3" t="s">
        <v>10</v>
      </c>
      <c r="O15" s="4" t="s">
        <v>11</v>
      </c>
    </row>
    <row r="16" spans="1:15" ht="27.75" customHeight="1" x14ac:dyDescent="0.25">
      <c r="A16" s="84" t="s">
        <v>43</v>
      </c>
      <c r="B16" s="85"/>
      <c r="C16" s="85"/>
      <c r="D16" s="8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83">
        <f>SUM(E16:N17)</f>
        <v>0</v>
      </c>
    </row>
    <row r="17" spans="1:15" ht="27.75" customHeight="1" x14ac:dyDescent="0.25">
      <c r="A17" s="87"/>
      <c r="B17" s="88"/>
      <c r="C17" s="88"/>
      <c r="D17" s="89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83"/>
    </row>
    <row r="18" spans="1:15" ht="27.75" customHeight="1" x14ac:dyDescent="0.25">
      <c r="A18" s="84" t="s">
        <v>44</v>
      </c>
      <c r="B18" s="85"/>
      <c r="C18" s="85"/>
      <c r="D18" s="8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83">
        <f t="shared" ref="O18" si="0">SUM(E18:N19)</f>
        <v>0</v>
      </c>
    </row>
    <row r="19" spans="1:15" ht="27.75" customHeight="1" x14ac:dyDescent="0.25">
      <c r="A19" s="87"/>
      <c r="B19" s="88"/>
      <c r="C19" s="88"/>
      <c r="D19" s="89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83"/>
    </row>
    <row r="20" spans="1:15" ht="27.75" customHeight="1" x14ac:dyDescent="0.25">
      <c r="A20" s="84" t="s">
        <v>41</v>
      </c>
      <c r="B20" s="85"/>
      <c r="C20" s="85"/>
      <c r="D20" s="8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83">
        <f t="shared" ref="O20" si="1">SUM(E20:N21)</f>
        <v>0</v>
      </c>
    </row>
    <row r="21" spans="1:15" ht="27.75" customHeight="1" x14ac:dyDescent="0.25">
      <c r="A21" s="87"/>
      <c r="B21" s="88"/>
      <c r="C21" s="88"/>
      <c r="D21" s="89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83"/>
    </row>
    <row r="22" spans="1:15" ht="27.75" customHeight="1" x14ac:dyDescent="0.25">
      <c r="A22" s="84" t="s">
        <v>45</v>
      </c>
      <c r="B22" s="85"/>
      <c r="C22" s="85"/>
      <c r="D22" s="8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83">
        <f t="shared" ref="O22" si="2">SUM(E22:N23)</f>
        <v>0</v>
      </c>
    </row>
    <row r="23" spans="1:15" ht="27.75" customHeight="1" x14ac:dyDescent="0.25">
      <c r="A23" s="87"/>
      <c r="B23" s="88"/>
      <c r="C23" s="88"/>
      <c r="D23" s="89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83"/>
    </row>
    <row r="24" spans="1:15" ht="27.75" customHeight="1" x14ac:dyDescent="0.25">
      <c r="A24" s="84" t="s">
        <v>42</v>
      </c>
      <c r="B24" s="85"/>
      <c r="C24" s="85"/>
      <c r="D24" s="8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83">
        <f t="shared" ref="O24" si="3">SUM(E24:N25)</f>
        <v>0</v>
      </c>
    </row>
    <row r="25" spans="1:15" ht="27.75" customHeight="1" x14ac:dyDescent="0.25">
      <c r="A25" s="87"/>
      <c r="B25" s="88"/>
      <c r="C25" s="88"/>
      <c r="D25" s="89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83"/>
    </row>
    <row r="26" spans="1:15" ht="15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74" t="s">
        <v>16</v>
      </c>
      <c r="M26" s="74"/>
      <c r="N26" s="74"/>
      <c r="O26" s="76">
        <f>SUM(O16:O25)</f>
        <v>0</v>
      </c>
    </row>
    <row r="27" spans="1:15" ht="1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75"/>
      <c r="M27" s="75"/>
      <c r="N27" s="75"/>
      <c r="O27" s="76"/>
    </row>
    <row r="28" spans="1:15" ht="1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1"/>
      <c r="M28" s="11"/>
      <c r="N28" s="11"/>
      <c r="O28" s="14"/>
    </row>
    <row r="29" spans="1:15" ht="15" customHeight="1" x14ac:dyDescent="0.25">
      <c r="A29" s="77" t="s">
        <v>17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9"/>
    </row>
    <row r="30" spans="1:15" ht="15" customHeight="1" x14ac:dyDescent="0.25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/>
    </row>
    <row r="31" spans="1:15" ht="1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/>
    </row>
    <row r="32" spans="1:15" ht="15" customHeight="1" x14ac:dyDescent="0.3">
      <c r="A32" s="2"/>
      <c r="B32" s="2"/>
      <c r="C32" s="2"/>
      <c r="D32" s="2"/>
      <c r="E32" s="3" t="s">
        <v>1</v>
      </c>
      <c r="F32" s="3" t="s">
        <v>2</v>
      </c>
      <c r="G32" s="3" t="s">
        <v>3</v>
      </c>
      <c r="H32" s="3" t="s">
        <v>4</v>
      </c>
      <c r="I32" s="3" t="s">
        <v>5</v>
      </c>
      <c r="J32" s="3" t="s">
        <v>6</v>
      </c>
      <c r="K32" s="3" t="s">
        <v>7</v>
      </c>
      <c r="L32" s="3" t="s">
        <v>8</v>
      </c>
      <c r="M32" s="3" t="s">
        <v>9</v>
      </c>
      <c r="N32" s="3" t="s">
        <v>10</v>
      </c>
      <c r="O32" s="4" t="s">
        <v>11</v>
      </c>
    </row>
    <row r="33" spans="1:16" ht="15" customHeight="1" x14ac:dyDescent="0.25">
      <c r="A33" s="84" t="s">
        <v>46</v>
      </c>
      <c r="B33" s="85"/>
      <c r="C33" s="85"/>
      <c r="D33" s="8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83">
        <f>SUM(E33:N34)</f>
        <v>0</v>
      </c>
    </row>
    <row r="34" spans="1:16" ht="20.25" customHeight="1" x14ac:dyDescent="0.25">
      <c r="A34" s="87"/>
      <c r="B34" s="88"/>
      <c r="C34" s="88"/>
      <c r="D34" s="89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83"/>
    </row>
    <row r="35" spans="1:16" ht="1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74" t="s">
        <v>18</v>
      </c>
      <c r="M35" s="74"/>
      <c r="N35" s="74"/>
      <c r="O35" s="76">
        <f>SUM(O33)</f>
        <v>0</v>
      </c>
    </row>
    <row r="36" spans="1:16" ht="12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75"/>
      <c r="M36" s="75"/>
      <c r="N36" s="75"/>
      <c r="O36" s="76"/>
    </row>
    <row r="37" spans="1:16" ht="21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11"/>
      <c r="M37" s="11"/>
      <c r="N37" s="11"/>
      <c r="O37" s="37"/>
      <c r="P37" s="38"/>
    </row>
    <row r="38" spans="1:16" ht="15.75" customHeight="1" x14ac:dyDescent="0.25">
      <c r="A38" s="77" t="s">
        <v>19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</row>
    <row r="39" spans="1:16" ht="15.75" customHeight="1" x14ac:dyDescent="0.25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2"/>
    </row>
    <row r="40" spans="1:16" ht="15.75" customHeight="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6" ht="37.5" customHeight="1" x14ac:dyDescent="0.3">
      <c r="C41" s="2"/>
      <c r="D41" s="2"/>
      <c r="E41" s="2"/>
      <c r="F41" s="2"/>
      <c r="G41" s="2"/>
      <c r="H41" s="2"/>
      <c r="I41" s="2"/>
      <c r="J41" s="2"/>
      <c r="K41" s="2"/>
      <c r="L41" s="71" t="s">
        <v>20</v>
      </c>
      <c r="M41" s="71"/>
      <c r="N41" s="17"/>
      <c r="O41" s="2"/>
    </row>
    <row r="42" spans="1:16" ht="17.25" customHeight="1" x14ac:dyDescent="0.3">
      <c r="C42" s="65" t="s">
        <v>21</v>
      </c>
      <c r="D42" s="65"/>
      <c r="E42" s="65"/>
      <c r="F42" s="65"/>
      <c r="G42" s="65"/>
      <c r="H42" s="65"/>
      <c r="I42" s="65"/>
      <c r="J42" s="65"/>
      <c r="K42" s="65"/>
      <c r="L42" s="66"/>
      <c r="M42" s="66"/>
      <c r="N42" s="2"/>
      <c r="O42" s="2"/>
    </row>
    <row r="43" spans="1:16" ht="17.25" customHeight="1" x14ac:dyDescent="0.3">
      <c r="C43" s="65"/>
      <c r="D43" s="65"/>
      <c r="E43" s="65"/>
      <c r="F43" s="65"/>
      <c r="G43" s="65"/>
      <c r="H43" s="65"/>
      <c r="I43" s="65"/>
      <c r="J43" s="65"/>
      <c r="K43" s="65"/>
      <c r="L43" s="66"/>
      <c r="M43" s="66"/>
      <c r="N43" s="2"/>
      <c r="O43" s="2"/>
    </row>
    <row r="44" spans="1:16" ht="17.25" customHeight="1" x14ac:dyDescent="0.3">
      <c r="C44" s="65" t="s">
        <v>22</v>
      </c>
      <c r="D44" s="65"/>
      <c r="E44" s="65"/>
      <c r="F44" s="65"/>
      <c r="G44" s="65"/>
      <c r="H44" s="65"/>
      <c r="I44" s="65"/>
      <c r="J44" s="65"/>
      <c r="K44" s="65"/>
      <c r="L44" s="66"/>
      <c r="M44" s="66"/>
      <c r="N44" s="2"/>
      <c r="O44" s="2"/>
    </row>
    <row r="45" spans="1:16" ht="17.25" customHeight="1" x14ac:dyDescent="0.3">
      <c r="C45" s="65"/>
      <c r="D45" s="65"/>
      <c r="E45" s="65"/>
      <c r="F45" s="65"/>
      <c r="G45" s="65"/>
      <c r="H45" s="65"/>
      <c r="I45" s="65"/>
      <c r="J45" s="65"/>
      <c r="K45" s="65"/>
      <c r="L45" s="66"/>
      <c r="M45" s="66"/>
      <c r="N45" s="2"/>
      <c r="O45" s="2"/>
    </row>
    <row r="46" spans="1:16" ht="17.25" customHeight="1" x14ac:dyDescent="0.3">
      <c r="C46" s="65" t="s">
        <v>23</v>
      </c>
      <c r="D46" s="65"/>
      <c r="E46" s="65"/>
      <c r="F46" s="65"/>
      <c r="G46" s="65"/>
      <c r="H46" s="65"/>
      <c r="I46" s="65"/>
      <c r="J46" s="65"/>
      <c r="K46" s="65"/>
      <c r="L46" s="66"/>
      <c r="M46" s="66"/>
      <c r="N46" s="10"/>
      <c r="O46" s="2"/>
    </row>
    <row r="47" spans="1:16" ht="17.25" customHeight="1" x14ac:dyDescent="0.3">
      <c r="C47" s="65"/>
      <c r="D47" s="65"/>
      <c r="E47" s="65"/>
      <c r="F47" s="65"/>
      <c r="G47" s="65"/>
      <c r="H47" s="65"/>
      <c r="I47" s="65"/>
      <c r="J47" s="65"/>
      <c r="K47" s="65"/>
      <c r="L47" s="66"/>
      <c r="M47" s="66"/>
      <c r="N47" s="10"/>
      <c r="O47" s="2"/>
    </row>
    <row r="48" spans="1:16" ht="17.25" customHeight="1" x14ac:dyDescent="0.3">
      <c r="C48" s="65" t="s">
        <v>24</v>
      </c>
      <c r="D48" s="65"/>
      <c r="E48" s="65"/>
      <c r="F48" s="65"/>
      <c r="G48" s="65"/>
      <c r="H48" s="65"/>
      <c r="I48" s="65"/>
      <c r="J48" s="65"/>
      <c r="K48" s="65"/>
      <c r="L48" s="66"/>
      <c r="M48" s="66"/>
      <c r="N48" s="2"/>
      <c r="O48" s="2"/>
    </row>
    <row r="49" spans="1:15" ht="17.25" customHeight="1" x14ac:dyDescent="0.3">
      <c r="C49" s="65"/>
      <c r="D49" s="65"/>
      <c r="E49" s="65"/>
      <c r="F49" s="65"/>
      <c r="G49" s="65"/>
      <c r="H49" s="65"/>
      <c r="I49" s="65"/>
      <c r="J49" s="65"/>
      <c r="K49" s="65"/>
      <c r="L49" s="66"/>
      <c r="M49" s="66"/>
      <c r="N49" s="2"/>
      <c r="O49" s="2"/>
    </row>
    <row r="50" spans="1:15" ht="17.25" customHeight="1" x14ac:dyDescent="0.3">
      <c r="C50" s="65" t="s">
        <v>25</v>
      </c>
      <c r="D50" s="65"/>
      <c r="E50" s="65"/>
      <c r="F50" s="65"/>
      <c r="G50" s="65"/>
      <c r="H50" s="65"/>
      <c r="I50" s="65"/>
      <c r="J50" s="65"/>
      <c r="K50" s="65"/>
      <c r="L50" s="66"/>
      <c r="M50" s="66"/>
      <c r="N50" s="2"/>
      <c r="O50" s="2"/>
    </row>
    <row r="51" spans="1:15" ht="17.25" customHeight="1" x14ac:dyDescent="0.3">
      <c r="C51" s="65"/>
      <c r="D51" s="65"/>
      <c r="E51" s="65"/>
      <c r="F51" s="65"/>
      <c r="G51" s="65"/>
      <c r="H51" s="65"/>
      <c r="I51" s="65"/>
      <c r="J51" s="65"/>
      <c r="K51" s="65"/>
      <c r="L51" s="66"/>
      <c r="M51" s="66"/>
      <c r="N51" s="10"/>
      <c r="O51" s="2"/>
    </row>
    <row r="52" spans="1:15" ht="17.25" customHeight="1" x14ac:dyDescent="0.3">
      <c r="C52" s="2"/>
      <c r="D52" s="2"/>
      <c r="E52" s="2"/>
      <c r="F52" s="2"/>
      <c r="G52" s="2"/>
      <c r="H52" s="2"/>
      <c r="I52" s="67" t="s">
        <v>26</v>
      </c>
      <c r="J52" s="67"/>
      <c r="K52" s="67"/>
      <c r="L52" s="68">
        <f>L42+L44+L46+L48+L50</f>
        <v>0</v>
      </c>
      <c r="M52" s="68"/>
      <c r="N52" s="10"/>
      <c r="O52" s="2"/>
    </row>
    <row r="53" spans="1:15" ht="17.25" customHeight="1" x14ac:dyDescent="0.3">
      <c r="C53" s="2"/>
      <c r="D53" s="2"/>
      <c r="E53" s="2"/>
      <c r="F53" s="2"/>
      <c r="G53" s="2"/>
      <c r="H53" s="2"/>
      <c r="I53" s="67"/>
      <c r="J53" s="67"/>
      <c r="K53" s="67"/>
      <c r="L53" s="68"/>
      <c r="M53" s="68"/>
      <c r="N53" s="11"/>
      <c r="O53" s="2"/>
    </row>
    <row r="54" spans="1:15" ht="15.75" customHeight="1" x14ac:dyDescent="0.35">
      <c r="I54" s="18"/>
      <c r="J54" s="18"/>
      <c r="K54" s="18"/>
      <c r="L54" s="19"/>
      <c r="M54" s="19"/>
      <c r="N54" s="20"/>
    </row>
    <row r="55" spans="1:15" x14ac:dyDescent="0.25">
      <c r="A55" s="72" t="s">
        <v>27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</row>
    <row r="56" spans="1:15" x14ac:dyDescent="0.2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1:15" ht="15.75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ht="18.75" x14ac:dyDescent="0.25">
      <c r="L58" s="71" t="s">
        <v>28</v>
      </c>
      <c r="M58" s="71"/>
      <c r="O58" s="22"/>
    </row>
    <row r="59" spans="1:15" ht="38.25" customHeight="1" x14ac:dyDescent="0.3">
      <c r="A59" s="23"/>
      <c r="B59" s="23"/>
      <c r="C59" s="65" t="s">
        <v>29</v>
      </c>
      <c r="D59" s="65"/>
      <c r="E59" s="65"/>
      <c r="F59" s="65"/>
      <c r="G59" s="65"/>
      <c r="H59" s="65"/>
      <c r="I59" s="65"/>
      <c r="J59" s="65"/>
      <c r="K59" s="65"/>
      <c r="L59" s="66">
        <v>0</v>
      </c>
      <c r="M59" s="66"/>
      <c r="O59" s="24"/>
    </row>
    <row r="60" spans="1:15" ht="23.25" customHeight="1" x14ac:dyDescent="0.25">
      <c r="A60" s="23"/>
      <c r="B60" s="23"/>
      <c r="C60" s="23"/>
      <c r="D60" s="23"/>
      <c r="E60" s="24"/>
      <c r="I60" s="67" t="s">
        <v>30</v>
      </c>
      <c r="J60" s="67"/>
      <c r="K60" s="67"/>
      <c r="L60" s="68">
        <f>L59</f>
        <v>0</v>
      </c>
      <c r="M60" s="68"/>
      <c r="O60" s="24"/>
    </row>
    <row r="61" spans="1:15" ht="23.25" customHeight="1" x14ac:dyDescent="0.25">
      <c r="I61" s="67"/>
      <c r="J61" s="67"/>
      <c r="K61" s="67"/>
      <c r="L61" s="68"/>
      <c r="M61" s="68"/>
      <c r="N61" s="25"/>
      <c r="O61" s="26"/>
    </row>
    <row r="64" spans="1:15" s="27" customFormat="1" x14ac:dyDescent="0.25">
      <c r="A64" s="69" t="s">
        <v>31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</row>
    <row r="65" spans="1:15" s="27" customFormat="1" ht="34.5" customHeight="1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</row>
    <row r="66" spans="1:15" ht="15.75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ht="28.5" x14ac:dyDescent="0.3">
      <c r="A67" s="28"/>
      <c r="B67" s="28"/>
      <c r="C67" s="97" t="s">
        <v>47</v>
      </c>
      <c r="D67" s="98"/>
      <c r="E67" s="98"/>
      <c r="F67" s="98"/>
      <c r="G67" s="98"/>
      <c r="H67" s="98"/>
      <c r="I67" s="98"/>
      <c r="J67" s="98"/>
      <c r="K67" s="98"/>
      <c r="L67" s="71" t="s">
        <v>28</v>
      </c>
      <c r="M67" s="71"/>
      <c r="N67" s="28"/>
      <c r="O67" s="28"/>
    </row>
    <row r="68" spans="1:15" ht="23.25" customHeight="1" x14ac:dyDescent="0.25">
      <c r="A68" s="28"/>
      <c r="B68" s="28"/>
      <c r="C68" s="65" t="s">
        <v>32</v>
      </c>
      <c r="D68" s="65"/>
      <c r="E68" s="65"/>
      <c r="F68" s="65"/>
      <c r="G68" s="65"/>
      <c r="H68" s="65"/>
      <c r="I68" s="65"/>
      <c r="J68" s="65"/>
      <c r="K68" s="65"/>
      <c r="L68" s="66"/>
      <c r="M68" s="66"/>
      <c r="O68" s="28"/>
    </row>
    <row r="69" spans="1:15" ht="23.25" customHeight="1" x14ac:dyDescent="0.25">
      <c r="C69" s="65"/>
      <c r="D69" s="65"/>
      <c r="E69" s="65"/>
      <c r="F69" s="65"/>
      <c r="G69" s="65"/>
      <c r="H69" s="65"/>
      <c r="I69" s="65"/>
      <c r="J69" s="65"/>
      <c r="K69" s="65"/>
      <c r="L69" s="66"/>
      <c r="M69" s="66"/>
    </row>
    <row r="70" spans="1:15" ht="23.25" customHeight="1" x14ac:dyDescent="0.25">
      <c r="A70" s="23"/>
      <c r="B70" s="23"/>
      <c r="C70" s="65" t="s">
        <v>33</v>
      </c>
      <c r="D70" s="65"/>
      <c r="E70" s="65"/>
      <c r="F70" s="65"/>
      <c r="G70" s="65"/>
      <c r="H70" s="65"/>
      <c r="I70" s="65"/>
      <c r="J70" s="65"/>
      <c r="K70" s="65"/>
      <c r="L70" s="66"/>
      <c r="M70" s="66"/>
    </row>
    <row r="71" spans="1:15" ht="23.25" customHeight="1" x14ac:dyDescent="0.25">
      <c r="A71" s="23"/>
      <c r="B71" s="23"/>
      <c r="C71" s="65"/>
      <c r="D71" s="65"/>
      <c r="E71" s="65"/>
      <c r="F71" s="65"/>
      <c r="G71" s="65"/>
      <c r="H71" s="65"/>
      <c r="I71" s="65"/>
      <c r="J71" s="65"/>
      <c r="K71" s="65"/>
      <c r="L71" s="66"/>
      <c r="M71" s="66"/>
    </row>
    <row r="72" spans="1:15" ht="23.25" customHeight="1" x14ac:dyDescent="0.25">
      <c r="A72" s="23"/>
      <c r="B72" s="23"/>
      <c r="C72" s="65" t="s">
        <v>34</v>
      </c>
      <c r="D72" s="65"/>
      <c r="E72" s="65"/>
      <c r="F72" s="65"/>
      <c r="G72" s="65"/>
      <c r="H72" s="65"/>
      <c r="I72" s="65"/>
      <c r="J72" s="65"/>
      <c r="K72" s="65"/>
      <c r="L72" s="66"/>
      <c r="M72" s="66"/>
    </row>
    <row r="73" spans="1:15" ht="23.25" customHeight="1" x14ac:dyDescent="0.25">
      <c r="A73" s="23"/>
      <c r="B73" s="23"/>
      <c r="C73" s="65"/>
      <c r="D73" s="65"/>
      <c r="E73" s="65"/>
      <c r="F73" s="65"/>
      <c r="G73" s="65"/>
      <c r="H73" s="65"/>
      <c r="I73" s="65"/>
      <c r="J73" s="65"/>
      <c r="K73" s="65"/>
      <c r="L73" s="66"/>
      <c r="M73" s="66"/>
    </row>
    <row r="74" spans="1:15" ht="23.25" customHeight="1" x14ac:dyDescent="0.25">
      <c r="A74" s="23"/>
      <c r="B74" s="23"/>
      <c r="C74" s="65" t="s">
        <v>35</v>
      </c>
      <c r="D74" s="65"/>
      <c r="E74" s="65"/>
      <c r="F74" s="65"/>
      <c r="G74" s="65"/>
      <c r="H74" s="65"/>
      <c r="I74" s="65"/>
      <c r="J74" s="65"/>
      <c r="K74" s="65"/>
      <c r="L74" s="66"/>
      <c r="M74" s="66"/>
      <c r="N74" s="24"/>
    </row>
    <row r="75" spans="1:15" ht="23.25" customHeight="1" x14ac:dyDescent="0.25">
      <c r="A75" s="23"/>
      <c r="B75" s="23"/>
      <c r="C75" s="65"/>
      <c r="D75" s="65"/>
      <c r="E75" s="65"/>
      <c r="F75" s="65"/>
      <c r="G75" s="65"/>
      <c r="H75" s="65"/>
      <c r="I75" s="65"/>
      <c r="J75" s="65"/>
      <c r="K75" s="65"/>
      <c r="L75" s="66"/>
      <c r="M75" s="66"/>
      <c r="N75" s="24"/>
    </row>
    <row r="76" spans="1:15" ht="23.25" customHeight="1" x14ac:dyDescent="0.25">
      <c r="A76" s="23"/>
      <c r="B76" s="23"/>
      <c r="C76" s="65" t="s">
        <v>36</v>
      </c>
      <c r="D76" s="65"/>
      <c r="E76" s="65"/>
      <c r="F76" s="65"/>
      <c r="G76" s="65"/>
      <c r="H76" s="65"/>
      <c r="I76" s="65"/>
      <c r="J76" s="65"/>
      <c r="K76" s="65"/>
      <c r="L76" s="66"/>
      <c r="M76" s="66"/>
      <c r="N76" s="24"/>
    </row>
    <row r="77" spans="1:15" ht="23.25" customHeight="1" x14ac:dyDescent="0.25">
      <c r="A77" s="23"/>
      <c r="B77" s="23"/>
      <c r="C77" s="65"/>
      <c r="D77" s="65"/>
      <c r="E77" s="65"/>
      <c r="F77" s="65"/>
      <c r="G77" s="65"/>
      <c r="H77" s="65"/>
      <c r="I77" s="65"/>
      <c r="J77" s="65"/>
      <c r="K77" s="65"/>
      <c r="L77" s="66"/>
      <c r="M77" s="66"/>
      <c r="N77" s="24"/>
    </row>
    <row r="78" spans="1:15" x14ac:dyDescent="0.25">
      <c r="A78" s="23"/>
      <c r="B78" s="23"/>
      <c r="C78" s="23"/>
      <c r="D78" s="23"/>
      <c r="E78" s="24"/>
      <c r="F78" s="24"/>
      <c r="I78" s="67" t="s">
        <v>37</v>
      </c>
      <c r="J78" s="67"/>
      <c r="K78" s="67"/>
      <c r="L78" s="68">
        <f>L68+L70+L72+L74+L76</f>
        <v>0</v>
      </c>
      <c r="M78" s="68"/>
      <c r="N78" s="24"/>
    </row>
    <row r="79" spans="1:15" x14ac:dyDescent="0.25">
      <c r="A79" s="23"/>
      <c r="B79" s="23"/>
      <c r="C79" s="23"/>
      <c r="D79" s="23"/>
      <c r="E79" s="24"/>
      <c r="F79" s="24"/>
      <c r="I79" s="67"/>
      <c r="J79" s="67"/>
      <c r="K79" s="67"/>
      <c r="L79" s="68"/>
      <c r="M79" s="68"/>
      <c r="N79" s="24"/>
    </row>
    <row r="81" spans="1:15" x14ac:dyDescent="0.25">
      <c r="A81" s="63" t="s">
        <v>38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</row>
    <row r="82" spans="1:15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</row>
    <row r="83" spans="1:15" ht="16.5" thickBot="1" x14ac:dyDescent="0.3">
      <c r="C83" s="29"/>
      <c r="D83" s="29"/>
      <c r="E83" s="29"/>
      <c r="F83" s="26"/>
      <c r="I83" s="30"/>
      <c r="J83" s="30"/>
      <c r="K83" s="30"/>
      <c r="L83" s="30"/>
      <c r="M83" s="24"/>
      <c r="N83" s="24"/>
    </row>
    <row r="84" spans="1:15" ht="15" customHeight="1" x14ac:dyDescent="0.35">
      <c r="E84" s="48" t="s">
        <v>14</v>
      </c>
      <c r="F84" s="49"/>
      <c r="G84" s="49"/>
      <c r="H84" s="50"/>
      <c r="I84" s="31"/>
      <c r="J84" s="54">
        <f>O10</f>
        <v>0</v>
      </c>
      <c r="K84" s="55"/>
      <c r="L84" s="55"/>
      <c r="M84" s="56"/>
      <c r="N84" s="32"/>
    </row>
    <row r="85" spans="1:15" ht="15" customHeight="1" thickBot="1" x14ac:dyDescent="0.4">
      <c r="E85" s="51"/>
      <c r="F85" s="52"/>
      <c r="G85" s="52"/>
      <c r="H85" s="53"/>
      <c r="I85" s="31"/>
      <c r="J85" s="57"/>
      <c r="K85" s="58"/>
      <c r="L85" s="58"/>
      <c r="M85" s="59"/>
      <c r="N85" s="32"/>
    </row>
    <row r="86" spans="1:15" ht="15" customHeight="1" x14ac:dyDescent="0.3">
      <c r="E86" s="2"/>
      <c r="F86" s="2"/>
      <c r="G86" s="2"/>
      <c r="H86" s="2"/>
      <c r="K86" s="46"/>
      <c r="L86" s="46"/>
    </row>
    <row r="87" spans="1:15" ht="15" customHeight="1" thickBot="1" x14ac:dyDescent="0.35">
      <c r="E87" s="2"/>
      <c r="F87" s="2"/>
      <c r="G87" s="2"/>
      <c r="H87" s="2"/>
      <c r="K87" s="47"/>
      <c r="L87" s="47"/>
    </row>
    <row r="88" spans="1:15" ht="15" customHeight="1" x14ac:dyDescent="0.25">
      <c r="E88" s="48" t="s">
        <v>16</v>
      </c>
      <c r="F88" s="49"/>
      <c r="G88" s="49"/>
      <c r="H88" s="50"/>
      <c r="J88" s="54">
        <f>O26</f>
        <v>0</v>
      </c>
      <c r="K88" s="55"/>
      <c r="L88" s="55"/>
      <c r="M88" s="56"/>
    </row>
    <row r="89" spans="1:15" ht="15" customHeight="1" thickBot="1" x14ac:dyDescent="0.3">
      <c r="E89" s="51"/>
      <c r="F89" s="52"/>
      <c r="G89" s="52"/>
      <c r="H89" s="53"/>
      <c r="J89" s="57"/>
      <c r="K89" s="58"/>
      <c r="L89" s="58"/>
      <c r="M89" s="59"/>
    </row>
    <row r="90" spans="1:15" ht="15" customHeight="1" x14ac:dyDescent="0.25">
      <c r="E90" s="33"/>
      <c r="F90" s="33"/>
      <c r="G90" s="33"/>
      <c r="H90" s="33"/>
      <c r="J90" s="34"/>
      <c r="K90" s="55"/>
      <c r="L90" s="55"/>
      <c r="M90" s="34"/>
    </row>
    <row r="91" spans="1:15" ht="15" customHeight="1" thickBot="1" x14ac:dyDescent="0.3">
      <c r="E91" s="33"/>
      <c r="F91" s="33"/>
      <c r="G91" s="33"/>
      <c r="H91" s="33"/>
      <c r="J91" s="34"/>
      <c r="K91" s="58"/>
      <c r="L91" s="58"/>
      <c r="M91" s="34"/>
    </row>
    <row r="92" spans="1:15" ht="15" customHeight="1" x14ac:dyDescent="0.25">
      <c r="E92" s="48" t="s">
        <v>18</v>
      </c>
      <c r="F92" s="49"/>
      <c r="G92" s="49"/>
      <c r="H92" s="50"/>
      <c r="J92" s="54">
        <f>O35</f>
        <v>0</v>
      </c>
      <c r="K92" s="55"/>
      <c r="L92" s="55"/>
      <c r="M92" s="56"/>
    </row>
    <row r="93" spans="1:15" ht="15" customHeight="1" thickBot="1" x14ac:dyDescent="0.3">
      <c r="E93" s="51"/>
      <c r="F93" s="52"/>
      <c r="G93" s="52"/>
      <c r="H93" s="53"/>
      <c r="J93" s="57"/>
      <c r="K93" s="58"/>
      <c r="L93" s="58"/>
      <c r="M93" s="59"/>
    </row>
    <row r="94" spans="1:15" ht="15" customHeight="1" x14ac:dyDescent="0.3">
      <c r="E94" s="2"/>
      <c r="F94" s="2"/>
      <c r="G94" s="2"/>
      <c r="H94" s="2"/>
      <c r="K94" s="62"/>
      <c r="L94" s="62"/>
    </row>
    <row r="95" spans="1:15" ht="15" customHeight="1" thickBot="1" x14ac:dyDescent="0.35">
      <c r="E95" s="2"/>
      <c r="F95" s="2"/>
      <c r="G95" s="2"/>
      <c r="H95" s="2"/>
      <c r="K95" s="62"/>
      <c r="L95" s="62"/>
    </row>
    <row r="96" spans="1:15" ht="15" customHeight="1" x14ac:dyDescent="0.25">
      <c r="E96" s="48" t="s">
        <v>26</v>
      </c>
      <c r="F96" s="49"/>
      <c r="G96" s="49"/>
      <c r="H96" s="50"/>
      <c r="J96" s="54">
        <f>L52</f>
        <v>0</v>
      </c>
      <c r="K96" s="55"/>
      <c r="L96" s="55"/>
      <c r="M96" s="56"/>
    </row>
    <row r="97" spans="5:13" ht="15" customHeight="1" thickBot="1" x14ac:dyDescent="0.3">
      <c r="E97" s="51"/>
      <c r="F97" s="52"/>
      <c r="G97" s="52"/>
      <c r="H97" s="53"/>
      <c r="J97" s="57"/>
      <c r="K97" s="58"/>
      <c r="L97" s="58"/>
      <c r="M97" s="59"/>
    </row>
    <row r="98" spans="5:13" ht="15" customHeight="1" x14ac:dyDescent="0.3">
      <c r="E98" s="2"/>
      <c r="F98" s="2"/>
      <c r="G98" s="2"/>
      <c r="H98" s="2"/>
      <c r="K98" s="46"/>
      <c r="L98" s="46"/>
    </row>
    <row r="99" spans="5:13" ht="15" customHeight="1" thickBot="1" x14ac:dyDescent="0.35">
      <c r="E99" s="2"/>
      <c r="F99" s="2"/>
      <c r="G99" s="2"/>
      <c r="H99" s="2"/>
      <c r="K99" s="47"/>
      <c r="L99" s="47"/>
    </row>
    <row r="100" spans="5:13" ht="15" customHeight="1" x14ac:dyDescent="0.25">
      <c r="E100" s="48" t="s">
        <v>39</v>
      </c>
      <c r="F100" s="49"/>
      <c r="G100" s="49"/>
      <c r="H100" s="50"/>
      <c r="J100" s="54">
        <f>L60</f>
        <v>0</v>
      </c>
      <c r="K100" s="55"/>
      <c r="L100" s="55"/>
      <c r="M100" s="56"/>
    </row>
    <row r="101" spans="5:13" ht="15" customHeight="1" thickBot="1" x14ac:dyDescent="0.3">
      <c r="E101" s="51"/>
      <c r="F101" s="52"/>
      <c r="G101" s="52"/>
      <c r="H101" s="53"/>
      <c r="I101" s="31"/>
      <c r="J101" s="57"/>
      <c r="K101" s="58"/>
      <c r="L101" s="58"/>
      <c r="M101" s="59"/>
    </row>
    <row r="102" spans="5:13" ht="15" customHeight="1" x14ac:dyDescent="0.35">
      <c r="E102" s="2"/>
      <c r="F102" s="35"/>
      <c r="G102" s="35"/>
      <c r="H102" s="35"/>
      <c r="I102" s="31"/>
      <c r="J102" s="36"/>
      <c r="K102" s="60"/>
      <c r="L102" s="60"/>
    </row>
    <row r="103" spans="5:13" ht="15" customHeight="1" thickBot="1" x14ac:dyDescent="0.35">
      <c r="E103" s="2"/>
      <c r="F103" s="2"/>
      <c r="G103" s="2"/>
      <c r="H103" s="2"/>
      <c r="K103" s="61"/>
      <c r="L103" s="61"/>
    </row>
    <row r="104" spans="5:13" ht="15" customHeight="1" x14ac:dyDescent="0.25">
      <c r="E104" s="48" t="s">
        <v>37</v>
      </c>
      <c r="F104" s="49"/>
      <c r="G104" s="49"/>
      <c r="H104" s="50"/>
      <c r="J104" s="54">
        <f>L78</f>
        <v>0</v>
      </c>
      <c r="K104" s="55"/>
      <c r="L104" s="55"/>
      <c r="M104" s="56"/>
    </row>
    <row r="105" spans="5:13" ht="15" customHeight="1" thickBot="1" x14ac:dyDescent="0.3">
      <c r="E105" s="51"/>
      <c r="F105" s="52"/>
      <c r="G105" s="52"/>
      <c r="H105" s="53"/>
      <c r="J105" s="57"/>
      <c r="K105" s="58"/>
      <c r="L105" s="58"/>
      <c r="M105" s="59"/>
    </row>
    <row r="107" spans="5:13" x14ac:dyDescent="0.25">
      <c r="G107" s="39" t="s">
        <v>40</v>
      </c>
      <c r="H107" s="39"/>
      <c r="I107" s="39"/>
      <c r="J107" s="39"/>
      <c r="K107" s="39"/>
    </row>
    <row r="108" spans="5:13" x14ac:dyDescent="0.25">
      <c r="G108" s="39"/>
      <c r="H108" s="39"/>
      <c r="I108" s="39"/>
      <c r="J108" s="39"/>
      <c r="K108" s="39"/>
    </row>
    <row r="109" spans="5:13" ht="15.75" thickBot="1" x14ac:dyDescent="0.3"/>
    <row r="110" spans="5:13" ht="15" customHeight="1" x14ac:dyDescent="0.25">
      <c r="G110" s="40">
        <f>MIN((J84+J88-J92+J96-J100-J104), 300000)</f>
        <v>0</v>
      </c>
      <c r="H110" s="41"/>
      <c r="I110" s="41"/>
      <c r="J110" s="41"/>
      <c r="K110" s="42"/>
    </row>
    <row r="111" spans="5:13" ht="15.75" customHeight="1" thickBot="1" x14ac:dyDescent="0.3">
      <c r="G111" s="43"/>
      <c r="H111" s="44"/>
      <c r="I111" s="44"/>
      <c r="J111" s="44"/>
      <c r="K111" s="45"/>
    </row>
  </sheetData>
  <sheetProtection algorithmName="SHA-512" hashValue="ga0zXaCBXdjGJmFTcul9oujL2mEdtPimB2NDngXzeFRJ4Ak5sMD3Eiys8zUbGAx6uCk7KwulZMlLWmetl0ZYfw==" saltValue="MiW5ydcNcQOhNRqXGGh7DQ==" spinCount="100000" sheet="1" objects="1" scenarios="1"/>
  <mergeCells count="139">
    <mergeCell ref="J18:J19"/>
    <mergeCell ref="K18:K19"/>
    <mergeCell ref="L18:L19"/>
    <mergeCell ref="A1:O1"/>
    <mergeCell ref="A2:O5"/>
    <mergeCell ref="A8:D8"/>
    <mergeCell ref="A9:D9"/>
    <mergeCell ref="A10:D10"/>
    <mergeCell ref="L10:N10"/>
    <mergeCell ref="A12:O13"/>
    <mergeCell ref="A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J22:J23"/>
    <mergeCell ref="K22:K23"/>
    <mergeCell ref="L22:L23"/>
    <mergeCell ref="M18:M19"/>
    <mergeCell ref="N18:N19"/>
    <mergeCell ref="O18:O19"/>
    <mergeCell ref="A20:D21"/>
    <mergeCell ref="E20:E21"/>
    <mergeCell ref="F20:F21"/>
    <mergeCell ref="G20:G21"/>
    <mergeCell ref="H20:H21"/>
    <mergeCell ref="O20:O21"/>
    <mergeCell ref="I20:I21"/>
    <mergeCell ref="J20:J21"/>
    <mergeCell ref="K20:K21"/>
    <mergeCell ref="L20:L21"/>
    <mergeCell ref="M20:M21"/>
    <mergeCell ref="N20:N21"/>
    <mergeCell ref="A18:D19"/>
    <mergeCell ref="E18:E19"/>
    <mergeCell ref="F18:F19"/>
    <mergeCell ref="G18:G19"/>
    <mergeCell ref="H18:H19"/>
    <mergeCell ref="I18:I19"/>
    <mergeCell ref="L26:N27"/>
    <mergeCell ref="O26:O27"/>
    <mergeCell ref="A29:O30"/>
    <mergeCell ref="M22:M23"/>
    <mergeCell ref="N22:N23"/>
    <mergeCell ref="O22:O23"/>
    <mergeCell ref="A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A22:D23"/>
    <mergeCell ref="E22:E23"/>
    <mergeCell ref="F22:F23"/>
    <mergeCell ref="G22:G23"/>
    <mergeCell ref="H22:H23"/>
    <mergeCell ref="I22:I23"/>
    <mergeCell ref="L35:N36"/>
    <mergeCell ref="O35:O36"/>
    <mergeCell ref="A38:O39"/>
    <mergeCell ref="L41:M41"/>
    <mergeCell ref="C42:K43"/>
    <mergeCell ref="L42:M43"/>
    <mergeCell ref="J33:J34"/>
    <mergeCell ref="K33:K34"/>
    <mergeCell ref="L33:L34"/>
    <mergeCell ref="M33:M34"/>
    <mergeCell ref="N33:N34"/>
    <mergeCell ref="O33:O34"/>
    <mergeCell ref="A33:D34"/>
    <mergeCell ref="E33:E34"/>
    <mergeCell ref="F33:F34"/>
    <mergeCell ref="G33:G34"/>
    <mergeCell ref="H33:H34"/>
    <mergeCell ref="I33:I34"/>
    <mergeCell ref="C50:K51"/>
    <mergeCell ref="L50:M51"/>
    <mergeCell ref="I52:K53"/>
    <mergeCell ref="L52:M53"/>
    <mergeCell ref="A55:O56"/>
    <mergeCell ref="L58:M58"/>
    <mergeCell ref="C44:K45"/>
    <mergeCell ref="L44:M45"/>
    <mergeCell ref="C46:K47"/>
    <mergeCell ref="L46:M47"/>
    <mergeCell ref="C48:K49"/>
    <mergeCell ref="L48:M49"/>
    <mergeCell ref="C68:K69"/>
    <mergeCell ref="L68:M69"/>
    <mergeCell ref="C70:K71"/>
    <mergeCell ref="L70:M71"/>
    <mergeCell ref="C72:K73"/>
    <mergeCell ref="L72:M73"/>
    <mergeCell ref="C59:K59"/>
    <mergeCell ref="L59:M59"/>
    <mergeCell ref="I60:K61"/>
    <mergeCell ref="L60:M61"/>
    <mergeCell ref="A64:O65"/>
    <mergeCell ref="L67:M67"/>
    <mergeCell ref="C67:K67"/>
    <mergeCell ref="A81:O82"/>
    <mergeCell ref="E84:H85"/>
    <mergeCell ref="J84:M85"/>
    <mergeCell ref="K86:L87"/>
    <mergeCell ref="E88:H89"/>
    <mergeCell ref="J88:M89"/>
    <mergeCell ref="C74:K75"/>
    <mergeCell ref="L74:M75"/>
    <mergeCell ref="C76:K77"/>
    <mergeCell ref="L76:M77"/>
    <mergeCell ref="I78:K79"/>
    <mergeCell ref="L78:M79"/>
    <mergeCell ref="G107:K108"/>
    <mergeCell ref="G110:K111"/>
    <mergeCell ref="K98:L99"/>
    <mergeCell ref="E100:H101"/>
    <mergeCell ref="J100:M101"/>
    <mergeCell ref="K102:L103"/>
    <mergeCell ref="E104:H105"/>
    <mergeCell ref="J104:M105"/>
    <mergeCell ref="K90:L91"/>
    <mergeCell ref="E92:H93"/>
    <mergeCell ref="J92:M93"/>
    <mergeCell ref="K94:L95"/>
    <mergeCell ref="E96:H97"/>
    <mergeCell ref="J96:M97"/>
  </mergeCells>
  <pageMargins left="0.7" right="0.7" top="0.75" bottom="0.75" header="0.3" footer="0.3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Relief Fund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Mabie</dc:creator>
  <cp:lastModifiedBy>Justin Mabie</cp:lastModifiedBy>
  <cp:lastPrinted>2020-07-29T22:25:25Z</cp:lastPrinted>
  <dcterms:created xsi:type="dcterms:W3CDTF">2020-07-29T16:36:29Z</dcterms:created>
  <dcterms:modified xsi:type="dcterms:W3CDTF">2020-08-03T15:45:20Z</dcterms:modified>
</cp:coreProperties>
</file>